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I Track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<sst xmlns="http://schemas.openxmlformats.org/spreadsheetml/2006/main" count="22" uniqueCount="21">
  <si>
    <t xml:space="preserve">Direct-Mail ROI Tracker</t>
  </si>
  <si>
    <t xml:space="preserve">Log every send. ROI % = gross commission ÷ total cost. Blue cells are inputs; black cells calculate automatically.</t>
  </si>
  <si>
    <t xml:space="preserve">Send Date</t>
  </si>
  <si>
    <t xml:space="preserve">Mailer Type</t>
  </si>
  <si>
    <t xml:space="preserve">List Segment</t>
  </si>
  <si>
    <t xml:space="preserve">Qty Mailed</t>
  </si>
  <si>
    <t xml:space="preserve">Print Cost ($)</t>
  </si>
  <si>
    <t xml:space="preserve">Postage Cost ($)</t>
  </si>
  <si>
    <t xml:space="preserve">Total Cost ($)</t>
  </si>
  <si>
    <t xml:space="preserve">Inbound Calls</t>
  </si>
  <si>
    <t xml:space="preserve">Leads</t>
  </si>
  <si>
    <t xml:space="preserve">Appointments</t>
  </si>
  <si>
    <t xml:space="preserve">Closed Deals</t>
  </si>
  <si>
    <t xml:space="preserve">Gross Commission ($)</t>
  </si>
  <si>
    <t xml:space="preserve">ROI %</t>
  </si>
  <si>
    <t xml:space="preserve">2026-01-15</t>
  </si>
  <si>
    <t xml:space="preserve">Geographic farm</t>
  </si>
  <si>
    <t xml:space="preserve">Maple Heights farm</t>
  </si>
  <si>
    <t xml:space="preserve">2026-02-12</t>
  </si>
  <si>
    <t xml:space="preserve">Just-sold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</si>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</sst>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#,##0;\(#,##0\);\-"/>
    <numFmt numFmtId="167" formatCode="\$#,##0;&quot;($&quot;#,##0\);\-"/>
    <numFmt numFmtId="168" formatCode="0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1A16"/>
      <name val="Arial"/>
      <family val="0"/>
      <charset val="1"/>
    </font>
    <font>
      <sz val="10"/>
      <color rgb="FF57534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5A5F"/>
        <bgColor rgb="FFFF6600"/>
      </patternFill>
    </fill>
    <fill>
      <patternFill patternType="solid">
        <fgColor rgb="FFF2EFE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8D0"/>
      </left>
      <right style="thin">
        <color rgb="FFDDD8D0"/>
      </right>
      <top style="thin">
        <color rgb="FFDDD8D0"/>
      </top>
      <bottom style="thin">
        <color rgb="FFDDD8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EFE9"/>
      <rgbColor rgb="FFCCFFFF"/>
      <rgbColor rgb="FF660066"/>
      <rgbColor rgb="FFFF5A5F"/>
      <rgbColor rgb="FF0066CC"/>
      <rgbColor rgb="FFDDD8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7534B"/>
      <rgbColor rgb="FF969696"/>
      <rgbColor rgb="FF003366"/>
      <rgbColor rgb="FF339966"/>
      <rgbColor rgb="FF003300"/>
      <rgbColor rgb="FF1B1A16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20"/>
    <col collapsed="false" customWidth="true" hidden="false" outlineLevel="0" max="4" min="4" style="0" width="11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8" min="7" style="0" width="13"/>
    <col collapsed="false" customWidth="true" hidden="false" outlineLevel="0" max="9" min="9" style="0" width="9"/>
    <col collapsed="false" customWidth="true" hidden="false" outlineLevel="0" max="10" min="10" style="0" width="14"/>
    <col collapsed="false" customWidth="true" hidden="false" outlineLevel="0" max="11" min="11" style="0" width="13"/>
    <col collapsed="false" customWidth="true" hidden="false" outlineLevel="0" max="12" min="12" style="0" width="20"/>
    <col collapsed="false" customWidth="true" hidden="false" outlineLevel="0" max="13" min="13" style="0" width="9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30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15" hidden="false" customHeight="false" outlineLevel="0" collapsed="false">
      <c r="A5" s="4" t="s">
        <v>15</v>
      </c>
      <c r="B5" s="5" t="s">
        <v>16</v>
      </c>
      <c r="C5" s="5" t="s">
        <v>17</v>
      </c>
      <c r="D5" s="6" t="n">
        <v>400</v>
      </c>
      <c r="E5" s="7" t="n">
        <v>140</v>
      </c>
      <c r="F5" s="7" t="n">
        <v>160</v>
      </c>
      <c r="G5" s="8" t="n">
        <f aca="false">IF(AND(E5="",F5=""),"",SUM(E5:F5))</f>
        <v>300</v>
      </c>
      <c r="H5" s="6" t="n">
        <v>6</v>
      </c>
      <c r="I5" s="6" t="n">
        <v>3</v>
      </c>
      <c r="J5" s="6" t="n">
        <v>1</v>
      </c>
      <c r="K5" s="6" t="n">
        <v>0</v>
      </c>
      <c r="L5" s="7" t="n">
        <v>0</v>
      </c>
      <c r="M5" s="9" t="n">
        <f aca="false">IF(OR(G5="",G5=0),"",L5/G5)</f>
        <v>0</v>
      </c>
    </row>
    <row r="6" customFormat="false" ht="15" hidden="false" customHeight="false" outlineLevel="0" collapsed="false">
      <c r="A6" s="4" t="s">
        <v>18</v>
      </c>
      <c r="B6" s="5" t="s">
        <v>19</v>
      </c>
      <c r="C6" s="5" t="s">
        <v>17</v>
      </c>
      <c r="D6" s="6" t="n">
        <v>400</v>
      </c>
      <c r="E6" s="7" t="n">
        <v>150</v>
      </c>
      <c r="F6" s="7" t="n">
        <v>160</v>
      </c>
      <c r="G6" s="8" t="n">
        <f aca="false">IF(AND(E6="",F6=""),"",SUM(E6:F6))</f>
        <v>310</v>
      </c>
      <c r="H6" s="6" t="n">
        <v>9</v>
      </c>
      <c r="I6" s="6" t="n">
        <v>4</v>
      </c>
      <c r="J6" s="6" t="n">
        <v>1</v>
      </c>
      <c r="K6" s="6" t="n">
        <v>1</v>
      </c>
      <c r="L6" s="7" t="n">
        <v>9000</v>
      </c>
      <c r="M6" s="9" t="n">
        <f aca="false">IF(OR(G6="",G6=0),"",L6/G6)</f>
        <v>29.0322580645161</v>
      </c>
    </row>
    <row r="7" customFormat="false" ht="15" hidden="false" customHeight="false" outlineLevel="0" collapsed="false">
      <c r="A7" s="4"/>
      <c r="B7" s="5"/>
      <c r="C7" s="5"/>
      <c r="D7" s="6"/>
      <c r="E7" s="7"/>
      <c r="F7" s="7"/>
      <c r="G7" s="8" t="str">
        <f aca="false">IF(AND(E7="",F7=""),"",SUM(E7:F7))</f>
        <v/>
      </c>
      <c r="H7" s="6"/>
      <c r="I7" s="6"/>
      <c r="J7" s="6"/>
      <c r="K7" s="6"/>
      <c r="L7" s="7"/>
      <c r="M7" s="9" t="str">
        <f aca="false">IF(OR(G7="",G7=0),"",L7/G7)</f>
        <v/>
      </c>
    </row>
    <row r="8" customFormat="false" ht="15" hidden="false" customHeight="false" outlineLevel="0" collapsed="false">
      <c r="A8" s="4"/>
      <c r="B8" s="5"/>
      <c r="C8" s="5"/>
      <c r="D8" s="6"/>
      <c r="E8" s="7"/>
      <c r="F8" s="7"/>
      <c r="G8" s="8" t="str">
        <f aca="false">IF(AND(E8="",F8=""),"",SUM(E8:F8))</f>
        <v/>
      </c>
      <c r="H8" s="6"/>
      <c r="I8" s="6"/>
      <c r="J8" s="6"/>
      <c r="K8" s="6"/>
      <c r="L8" s="7"/>
      <c r="M8" s="9" t="str">
        <f aca="false">IF(OR(G8="",G8=0),"",L8/G8)</f>
        <v/>
      </c>
    </row>
    <row r="9" customFormat="false" ht="15" hidden="false" customHeight="false" outlineLevel="0" collapsed="false">
      <c r="A9" s="4"/>
      <c r="B9" s="5"/>
      <c r="C9" s="5"/>
      <c r="D9" s="6"/>
      <c r="E9" s="7"/>
      <c r="F9" s="7"/>
      <c r="G9" s="8" t="str">
        <f aca="false">IF(AND(E9="",F9=""),"",SUM(E9:F9))</f>
        <v/>
      </c>
      <c r="H9" s="6"/>
      <c r="I9" s="6"/>
      <c r="J9" s="6"/>
      <c r="K9" s="6"/>
      <c r="L9" s="7"/>
      <c r="M9" s="9" t="str">
        <f aca="false">IF(OR(G9="",G9=0),"",L9/G9)</f>
        <v/>
      </c>
    </row>
    <row r="10" customFormat="false" ht="15" hidden="false" customHeight="false" outlineLevel="0" collapsed="false">
      <c r="A10" s="4"/>
      <c r="B10" s="5"/>
      <c r="C10" s="5"/>
      <c r="D10" s="6"/>
      <c r="E10" s="7"/>
      <c r="F10" s="7"/>
      <c r="G10" s="8" t="str">
        <f aca="false">IF(AND(E10="",F10=""),"",SUM(E10:F10))</f>
        <v/>
      </c>
      <c r="H10" s="6"/>
      <c r="I10" s="6"/>
      <c r="J10" s="6"/>
      <c r="K10" s="6"/>
      <c r="L10" s="7"/>
      <c r="M10" s="9" t="str">
        <f aca="false">IF(OR(G10="",G10=0),"",L10/G10)</f>
        <v/>
      </c>
    </row>
    <row r="11" customFormat="false" ht="15" hidden="false" customHeight="false" outlineLevel="0" collapsed="false">
      <c r="A11" s="4"/>
      <c r="B11" s="5"/>
      <c r="C11" s="5"/>
      <c r="D11" s="6"/>
      <c r="E11" s="7"/>
      <c r="F11" s="7"/>
      <c r="G11" s="8" t="str">
        <f aca="false">IF(AND(E11="",F11=""),"",SUM(E11:F11))</f>
        <v/>
      </c>
      <c r="H11" s="6"/>
      <c r="I11" s="6"/>
      <c r="J11" s="6"/>
      <c r="K11" s="6"/>
      <c r="L11" s="7"/>
      <c r="M11" s="9" t="str">
        <f aca="false">IF(OR(G11="",G11=0),"",L11/G11)</f>
        <v/>
      </c>
    </row>
    <row r="12" customFormat="false" ht="15" hidden="false" customHeight="false" outlineLevel="0" collapsed="false">
      <c r="A12" s="4"/>
      <c r="B12" s="5"/>
      <c r="C12" s="5"/>
      <c r="D12" s="6"/>
      <c r="E12" s="7"/>
      <c r="F12" s="7"/>
      <c r="G12" s="8" t="str">
        <f aca="false">IF(AND(E12="",F12=""),"",SUM(E12:F12))</f>
        <v/>
      </c>
      <c r="H12" s="6"/>
      <c r="I12" s="6"/>
      <c r="J12" s="6"/>
      <c r="K12" s="6"/>
      <c r="L12" s="7"/>
      <c r="M12" s="9" t="str">
        <f aca="false">IF(OR(G12="",G12=0),"",L12/G12)</f>
        <v/>
      </c>
    </row>
    <row r="13" customFormat="false" ht="15" hidden="false" customHeight="false" outlineLevel="0" collapsed="false">
      <c r="A13" s="4"/>
      <c r="B13" s="5"/>
      <c r="C13" s="5"/>
      <c r="D13" s="6"/>
      <c r="E13" s="7"/>
      <c r="F13" s="7"/>
      <c r="G13" s="8" t="str">
        <f aca="false">IF(AND(E13="",F13=""),"",SUM(E13:F13))</f>
        <v/>
      </c>
      <c r="H13" s="6"/>
      <c r="I13" s="6"/>
      <c r="J13" s="6"/>
      <c r="K13" s="6"/>
      <c r="L13" s="7"/>
      <c r="M13" s="9" t="str">
        <f aca="false">IF(OR(G13="",G13=0),"",L13/G13)</f>
        <v/>
      </c>
    </row>
    <row r="14" customFormat="false" ht="15" hidden="false" customHeight="false" outlineLevel="0" collapsed="false">
      <c r="A14" s="4"/>
      <c r="B14" s="5"/>
      <c r="C14" s="5"/>
      <c r="D14" s="6"/>
      <c r="E14" s="7"/>
      <c r="F14" s="7"/>
      <c r="G14" s="8" t="str">
        <f aca="false">IF(AND(E14="",F14=""),"",SUM(E14:F14))</f>
        <v/>
      </c>
      <c r="H14" s="6"/>
      <c r="I14" s="6"/>
      <c r="J14" s="6"/>
      <c r="K14" s="6"/>
      <c r="L14" s="7"/>
      <c r="M14" s="9" t="str">
        <f aca="false">IF(OR(G14="",G14=0),"",L14/G14)</f>
        <v/>
      </c>
    </row>
    <row r="15" customFormat="false" ht="15" hidden="false" customHeight="false" outlineLevel="0" collapsed="false">
      <c r="A15" s="4"/>
      <c r="B15" s="5"/>
      <c r="C15" s="5"/>
      <c r="D15" s="6"/>
      <c r="E15" s="7"/>
      <c r="F15" s="7"/>
      <c r="G15" s="8" t="str">
        <f aca="false">IF(AND(E15="",F15=""),"",SUM(E15:F15))</f>
        <v/>
      </c>
      <c r="H15" s="6"/>
      <c r="I15" s="6"/>
      <c r="J15" s="6"/>
      <c r="K15" s="6"/>
      <c r="L15" s="7"/>
      <c r="M15" s="9" t="str">
        <f aca="false">IF(OR(G15="",G15=0),"",L15/G15)</f>
        <v/>
      </c>
    </row>
    <row r="16" customFormat="false" ht="15" hidden="false" customHeight="false" outlineLevel="0" collapsed="false">
      <c r="A16" s="4"/>
      <c r="B16" s="5"/>
      <c r="C16" s="5"/>
      <c r="D16" s="6"/>
      <c r="E16" s="7"/>
      <c r="F16" s="7"/>
      <c r="G16" s="8" t="str">
        <f aca="false">IF(AND(E16="",F16=""),"",SUM(E16:F16))</f>
        <v/>
      </c>
      <c r="H16" s="6"/>
      <c r="I16" s="6"/>
      <c r="J16" s="6"/>
      <c r="K16" s="6"/>
      <c r="L16" s="7"/>
      <c r="M16" s="9" t="str">
        <f aca="false">IF(OR(G16="",G16=0),"",L16/G16)</f>
        <v/>
      </c>
    </row>
    <row r="17" customFormat="false" ht="15" hidden="false" customHeight="false" outlineLevel="0" collapsed="false">
      <c r="A17" s="10" t="s">
        <v>20</v>
      </c>
      <c r="B17" s="11"/>
      <c r="C17" s="11"/>
      <c r="D17" s="12" t="n">
        <f aca="false">SUM(D5:D16)</f>
        <v>800</v>
      </c>
      <c r="E17" s="13" t="n">
        <f aca="false">SUM(E5:E16)</f>
        <v>290</v>
      </c>
      <c r="F17" s="13" t="n">
        <f aca="false">SUM(F5:F16)</f>
        <v>320</v>
      </c>
      <c r="G17" s="13" t="n">
        <f aca="false">SUM(G5:G16)</f>
        <v>610</v>
      </c>
      <c r="H17" s="12" t="n">
        <f aca="false">SUM(H5:H16)</f>
        <v>15</v>
      </c>
      <c r="I17" s="12" t="n">
        <f aca="false">SUM(I5:I16)</f>
        <v>7</v>
      </c>
      <c r="J17" s="12" t="n">
        <f aca="false">SUM(J5:J16)</f>
        <v>2</v>
      </c>
      <c r="K17" s="12" t="n">
        <f aca="false">SUM(K5:K16)</f>
        <v>1</v>
      </c>
      <c r="L17" s="13" t="n">
        <f aca="false">SUM(L5:L16)</f>
        <v>9000</v>
      </c>
      <c r="M17" s="14" t="n">
        <f aca="false">IF(G17=0,"",L17/G17)</f>
        <v>14.7540983606557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2026-06-10T21:23:30Z</dcterms:created>
  <dc:creator>openpyxl</dc:creator>
  <dc:description/>
  <dc:language>en-US</dc:language>
  <cp:lastModifiedBy/>
  <dcterms:modified xsi:type="dcterms:W3CDTF">2026-06-10T21:23:31Z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